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Марина\!!ПО_САЙТ ЭТ\1.2 Информация об объеме факт ПО ээ и мощности\"/>
    </mc:Choice>
  </mc:AlternateContent>
  <xr:revisionPtr revIDLastSave="0" documentId="13_ncr:1_{6E4063BA-A6DF-4329-BC1D-C8B0EFB8E61E}" xr6:coauthVersionLast="45" xr6:coauthVersionMax="45" xr10:uidLastSave="{00000000-0000-0000-0000-000000000000}"/>
  <bookViews>
    <workbookView xWindow="28680" yWindow="-120" windowWidth="29040" windowHeight="15720" xr2:uid="{00000000-000D-0000-FFFF-FFFF00000000}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2" l="1"/>
  <c r="F9" i="12"/>
  <c r="F10" i="12" s="1"/>
  <c r="F8" i="13"/>
  <c r="F9" i="13"/>
  <c r="B10" i="13"/>
  <c r="C10" i="13"/>
  <c r="D10" i="13"/>
  <c r="E10" i="13"/>
  <c r="F10" i="13"/>
  <c r="F8" i="2"/>
  <c r="F9" i="2"/>
  <c r="F8" i="11"/>
  <c r="F9" i="11"/>
  <c r="F8" i="10"/>
  <c r="F9" i="10"/>
  <c r="F8" i="9"/>
  <c r="F9" i="9"/>
  <c r="F8" i="8"/>
  <c r="F9" i="8"/>
  <c r="F8" i="7"/>
  <c r="F9" i="7"/>
  <c r="B10" i="2"/>
  <c r="C10" i="2"/>
  <c r="D10" i="2"/>
  <c r="E10" i="2"/>
  <c r="B10" i="12"/>
  <c r="C10" i="12"/>
  <c r="D10" i="12"/>
  <c r="E10" i="12"/>
  <c r="B10" i="11"/>
  <c r="C10" i="11"/>
  <c r="D10" i="11"/>
  <c r="E10" i="11"/>
  <c r="B10" i="10"/>
  <c r="C10" i="10"/>
  <c r="D10" i="10"/>
  <c r="E10" i="10"/>
  <c r="B10" i="9"/>
  <c r="C10" i="9"/>
  <c r="D10" i="9"/>
  <c r="E10" i="9"/>
  <c r="B10" i="8"/>
  <c r="C10" i="8"/>
  <c r="D10" i="8"/>
  <c r="E10" i="8"/>
  <c r="F10" i="8"/>
  <c r="B10" i="7"/>
  <c r="C10" i="7"/>
  <c r="D10" i="7"/>
  <c r="E10" i="7"/>
  <c r="F10" i="2" l="1"/>
  <c r="F10" i="7"/>
  <c r="F10" i="9"/>
  <c r="F10" i="10"/>
  <c r="F10" i="11"/>
  <c r="K10" i="17"/>
  <c r="E10" i="17"/>
  <c r="D10" i="17"/>
  <c r="C10" i="17"/>
  <c r="B10" i="17"/>
  <c r="K9" i="17"/>
  <c r="F9" i="17"/>
  <c r="K8" i="17"/>
  <c r="F8" i="17"/>
  <c r="K10" i="16"/>
  <c r="E10" i="16"/>
  <c r="D10" i="16"/>
  <c r="C10" i="16"/>
  <c r="B10" i="16"/>
  <c r="K9" i="16"/>
  <c r="F9" i="16"/>
  <c r="K8" i="16"/>
  <c r="F8" i="16"/>
  <c r="K10" i="15"/>
  <c r="E10" i="15"/>
  <c r="D10" i="15"/>
  <c r="C10" i="15"/>
  <c r="B10" i="15"/>
  <c r="K9" i="15"/>
  <c r="F9" i="15"/>
  <c r="K8" i="15"/>
  <c r="F8" i="15"/>
  <c r="K10" i="14"/>
  <c r="E10" i="14"/>
  <c r="D10" i="14"/>
  <c r="C10" i="14"/>
  <c r="B10" i="14"/>
  <c r="K9" i="14"/>
  <c r="F9" i="14"/>
  <c r="K8" i="14"/>
  <c r="F8" i="14"/>
  <c r="F10" i="14" s="1"/>
  <c r="K10" i="13"/>
  <c r="K9" i="13"/>
  <c r="K8" i="13"/>
  <c r="K10" i="12"/>
  <c r="K9" i="12"/>
  <c r="K8" i="12"/>
  <c r="K10" i="11"/>
  <c r="K9" i="11"/>
  <c r="K8" i="11"/>
  <c r="K10" i="10"/>
  <c r="K9" i="10"/>
  <c r="K8" i="10"/>
  <c r="K10" i="9"/>
  <c r="K9" i="9"/>
  <c r="K8" i="9"/>
  <c r="K10" i="8"/>
  <c r="K9" i="8"/>
  <c r="K8" i="8"/>
  <c r="K10" i="7"/>
  <c r="K9" i="7"/>
  <c r="K8" i="7"/>
  <c r="F10" i="15" l="1"/>
  <c r="F10" i="17"/>
  <c r="F10" i="16"/>
  <c r="K10" i="2" l="1"/>
  <c r="K9" i="2"/>
  <c r="K8" i="2"/>
</calcChain>
</file>

<file path=xl/sharedStrings.xml><?xml version="1.0" encoding="utf-8"?>
<sst xmlns="http://schemas.openxmlformats.org/spreadsheetml/2006/main" count="216" uniqueCount="24">
  <si>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</si>
  <si>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</si>
  <si>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</si>
  <si>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</si>
  <si>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</si>
  <si>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</si>
  <si>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</si>
  <si>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</si>
  <si>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</si>
  <si>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</si>
  <si>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</si>
  <si>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>Южно-Уральский филиал ООО "Газпром энерго"</t>
  </si>
  <si>
    <t>Объем фактического полезного отпуска электроэнергии и мощности ООО "Энергетические технологии" в январе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</si>
  <si>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</si>
  <si>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</si>
  <si>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</si>
  <si>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</si>
  <si>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</si>
  <si>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</si>
  <si>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</si>
  <si>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</si>
  <si>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</si>
  <si>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2021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</si>
  <si>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2021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</si>
</sst>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1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tabSelected="1" view="pageBreakPreview" zoomScale="160" zoomScaleNormal="100" zoomScaleSheetLayoutView="160" workbookViewId="0">
      <selection activeCell="D15" sqref="D15"/>
    </sheetView>
  </sheetViews>
  <sheetFormatPr defaultRowHeight="15" x14ac:dyDescent="0.25"/>
  <cols>
    <col min="1" max="1" width="48.28515625" customWidth="1"/>
    <col min="2" max="11" width="14.42578125" customWidth="1"/>
  </cols>
  <sheetData>
    <row r="2" spans="1:11" ht="15.75" x14ac:dyDescent="0.25">
      <c r="A2" s="14" t="s">
        <v>12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113.98865499999999</v>
      </c>
      <c r="C8" s="11">
        <v>0</v>
      </c>
      <c r="D8" s="11">
        <v>0</v>
      </c>
      <c r="E8" s="11">
        <v>0</v>
      </c>
      <c r="F8" s="12">
        <f>B8+C8+D8+E8</f>
        <v>113.98865499999999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87.840264000000104</v>
      </c>
      <c r="E9" s="11">
        <v>0</v>
      </c>
      <c r="F9" s="12">
        <f t="shared" ref="F9" si="0">B9+C9+D9+E9</f>
        <v>87.840264000000104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113.98865499999999</v>
      </c>
      <c r="C10" s="13">
        <f>SUM(C8:C9)</f>
        <v>0</v>
      </c>
      <c r="D10" s="13">
        <f>SUM(D8:D9)</f>
        <v>87.840264000000104</v>
      </c>
      <c r="E10" s="13">
        <f>SUM(E8:E9)</f>
        <v>0</v>
      </c>
      <c r="F10" s="13">
        <f>SUM(F8:F9)</f>
        <v>201.8289190000001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10"/>
  <sheetViews>
    <sheetView view="pageBreakPreview" zoomScale="130" zoomScaleNormal="100" zoomScaleSheetLayoutView="130" workbookViewId="0">
      <selection activeCell="C19" sqref="C1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21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75.123999999999995</v>
      </c>
      <c r="C8" s="11">
        <v>0</v>
      </c>
      <c r="D8" s="11">
        <v>46.779000000000003</v>
      </c>
      <c r="E8" s="11">
        <v>0</v>
      </c>
      <c r="F8" s="12">
        <f>B8+C8+D8+E8</f>
        <v>121.90299999999999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92.912000000000006</v>
      </c>
      <c r="E9" s="11">
        <v>0</v>
      </c>
      <c r="F9" s="12">
        <f t="shared" ref="F9" si="0">B9+C9+D9+E9</f>
        <v>92.912000000000006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75.123999999999995</v>
      </c>
      <c r="C10" s="13">
        <f>SUM(C8:C9)</f>
        <v>0</v>
      </c>
      <c r="D10" s="13">
        <f>SUM(D8:D9)</f>
        <v>139.691</v>
      </c>
      <c r="E10" s="13">
        <f>SUM(E8:E9)</f>
        <v>0</v>
      </c>
      <c r="F10" s="13">
        <f>SUM(F8:F9)</f>
        <v>214.815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10"/>
  <sheetViews>
    <sheetView view="pageBreakPreview" zoomScale="130" zoomScaleNormal="100" zoomScaleSheetLayoutView="130" workbookViewId="0">
      <selection activeCell="C20" sqref="C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22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84.87</v>
      </c>
      <c r="C8" s="11">
        <v>0</v>
      </c>
      <c r="D8" s="11">
        <v>61.555999999999997</v>
      </c>
      <c r="E8" s="11">
        <v>0</v>
      </c>
      <c r="F8" s="12">
        <f>B8+C8+D8+E8</f>
        <v>146.42599999999999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84.495999999999995</v>
      </c>
      <c r="E9" s="11">
        <v>0</v>
      </c>
      <c r="F9" s="12">
        <f t="shared" ref="F9" si="0">B9+C9+D9+E9</f>
        <v>84.495999999999995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84.87</v>
      </c>
      <c r="C10" s="13">
        <f>SUM(C8:C9)</f>
        <v>0</v>
      </c>
      <c r="D10" s="13">
        <f>SUM(D8:D9)</f>
        <v>146.05199999999999</v>
      </c>
      <c r="E10" s="13">
        <f>SUM(E8:E9)</f>
        <v>0</v>
      </c>
      <c r="F10" s="13">
        <f>SUM(F8:F9)</f>
        <v>230.92199999999997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K10"/>
  <sheetViews>
    <sheetView view="pageBreakPreview" zoomScale="115" zoomScaleNormal="100" zoomScaleSheetLayoutView="115" workbookViewId="0">
      <selection activeCell="B8" sqref="B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23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0</v>
      </c>
      <c r="C8" s="11">
        <v>0</v>
      </c>
      <c r="D8" s="11">
        <v>60.533999999999999</v>
      </c>
      <c r="E8" s="11">
        <v>0</v>
      </c>
      <c r="F8" s="12">
        <f>B8+C8+D8+E8</f>
        <v>60.533999999999999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96.355999999999995</v>
      </c>
      <c r="E9" s="11">
        <v>0</v>
      </c>
      <c r="F9" s="12">
        <f t="shared" ref="F9" si="0">B9+C9+D9+E9</f>
        <v>96.355999999999995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0</v>
      </c>
      <c r="C10" s="13">
        <f>SUM(C8:C9)</f>
        <v>0</v>
      </c>
      <c r="D10" s="13">
        <f>SUM(D8:D9)</f>
        <v>156.88999999999999</v>
      </c>
      <c r="E10" s="13">
        <f>SUM(E8:E9)</f>
        <v>0</v>
      </c>
      <c r="F10" s="13">
        <f>SUM(F8:F9)</f>
        <v>156.88999999999999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0"/>
  <sheetViews>
    <sheetView view="pageBreakPreview" zoomScale="145" zoomScaleNormal="100" zoomScaleSheetLayoutView="145" workbookViewId="0">
      <selection activeCell="C17" sqref="C17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13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142.54456999999999</v>
      </c>
      <c r="C8" s="11">
        <v>0</v>
      </c>
      <c r="D8" s="11">
        <v>0</v>
      </c>
      <c r="E8" s="11">
        <v>0</v>
      </c>
      <c r="F8" s="12">
        <f>B8+C8+D8+E8</f>
        <v>142.54456999999999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97.849632000000099</v>
      </c>
      <c r="E9" s="11">
        <v>0</v>
      </c>
      <c r="F9" s="12">
        <f t="shared" ref="F9" si="0">B9+C9+D9+E9</f>
        <v>97.849632000000099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142.54456999999999</v>
      </c>
      <c r="C10" s="13">
        <f>SUM(C8:C9)</f>
        <v>0</v>
      </c>
      <c r="D10" s="13">
        <f>SUM(D8:D9)</f>
        <v>97.849632000000099</v>
      </c>
      <c r="E10" s="13">
        <f>SUM(E8:E9)</f>
        <v>0</v>
      </c>
      <c r="F10" s="13">
        <f>SUM(F8:F9)</f>
        <v>240.39420200000009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0"/>
  <sheetViews>
    <sheetView view="pageBreakPreview" zoomScale="145" zoomScaleNormal="100" zoomScaleSheetLayoutView="145" workbookViewId="0">
      <selection activeCell="D17" sqref="D17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114.214</v>
      </c>
      <c r="C8" s="11">
        <v>0</v>
      </c>
      <c r="D8" s="11">
        <v>0</v>
      </c>
      <c r="E8" s="11">
        <v>0</v>
      </c>
      <c r="F8" s="12">
        <f>B8+C8+D8+E8</f>
        <v>114.214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92.543970000000002</v>
      </c>
      <c r="E9" s="11">
        <v>0</v>
      </c>
      <c r="F9" s="12">
        <f t="shared" ref="F9" si="0">B9+C9+D9+E9</f>
        <v>92.543970000000002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114.214</v>
      </c>
      <c r="C10" s="13">
        <f>SUM(C8:C9)</f>
        <v>0</v>
      </c>
      <c r="D10" s="13">
        <f>SUM(D8:D9)</f>
        <v>92.543970000000002</v>
      </c>
      <c r="E10" s="13">
        <f>SUM(E8:E9)</f>
        <v>0</v>
      </c>
      <c r="F10" s="13">
        <f>SUM(F8:F9)</f>
        <v>206.75797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10"/>
  <sheetViews>
    <sheetView view="pageBreakPreview" zoomScale="115" zoomScaleNormal="100" zoomScaleSheetLayoutView="11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134.601</v>
      </c>
      <c r="C8" s="11">
        <v>0</v>
      </c>
      <c r="D8" s="11">
        <v>0</v>
      </c>
      <c r="E8" s="11">
        <v>0</v>
      </c>
      <c r="F8" s="12">
        <f>B8+C8+D8+E8</f>
        <v>134.601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89.044600000000003</v>
      </c>
      <c r="E9" s="11">
        <v>0</v>
      </c>
      <c r="F9" s="12">
        <f t="shared" ref="F9" si="0">B9+C9+D9+E9</f>
        <v>89.044600000000003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134.601</v>
      </c>
      <c r="C10" s="13">
        <f>SUM(C8:C9)</f>
        <v>0</v>
      </c>
      <c r="D10" s="13">
        <f>SUM(D8:D9)</f>
        <v>89.044600000000003</v>
      </c>
      <c r="E10" s="13">
        <f>SUM(E8:E9)</f>
        <v>0</v>
      </c>
      <c r="F10" s="13">
        <f>SUM(F8:F9)</f>
        <v>223.6456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10"/>
  <sheetViews>
    <sheetView view="pageBreakPreview" zoomScale="130" zoomScaleNormal="100" zoomScaleSheetLayoutView="130" workbookViewId="0">
      <selection activeCell="F15" sqref="F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136.392</v>
      </c>
      <c r="C8" s="11">
        <v>0</v>
      </c>
      <c r="D8" s="11">
        <v>0</v>
      </c>
      <c r="E8" s="11">
        <v>0</v>
      </c>
      <c r="F8" s="12">
        <f>B8+C8+D8+E8</f>
        <v>136.392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108.758</v>
      </c>
      <c r="E9" s="11">
        <v>0</v>
      </c>
      <c r="F9" s="12">
        <f t="shared" ref="F9" si="0">B9+C9+D9+E9</f>
        <v>108.758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136.392</v>
      </c>
      <c r="C10" s="13">
        <f>SUM(C8:C9)</f>
        <v>0</v>
      </c>
      <c r="D10" s="13">
        <f>SUM(D8:D9)</f>
        <v>108.758</v>
      </c>
      <c r="E10" s="13">
        <f>SUM(E8:E9)</f>
        <v>0</v>
      </c>
      <c r="F10" s="13">
        <f>SUM(F8:F9)</f>
        <v>245.14999999999998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K10"/>
  <sheetViews>
    <sheetView view="pageBreakPreview" zoomScale="115" zoomScaleNormal="100" zoomScaleSheetLayoutView="115" workbookViewId="0">
      <selection activeCell="F18" sqref="F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152.84</v>
      </c>
      <c r="C8" s="11">
        <v>0</v>
      </c>
      <c r="D8" s="11">
        <v>0</v>
      </c>
      <c r="E8" s="11">
        <v>0</v>
      </c>
      <c r="F8" s="12">
        <f>B8+C8+D8+E8</f>
        <v>152.84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121.163</v>
      </c>
      <c r="E9" s="11">
        <v>0</v>
      </c>
      <c r="F9" s="12">
        <f t="shared" ref="F9" si="0">B9+C9+D9+E9</f>
        <v>121.163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152.84</v>
      </c>
      <c r="C10" s="13">
        <f>SUM(C8:C9)</f>
        <v>0</v>
      </c>
      <c r="D10" s="13">
        <f>SUM(D8:D9)</f>
        <v>121.163</v>
      </c>
      <c r="E10" s="13">
        <f>SUM(E8:E9)</f>
        <v>0</v>
      </c>
      <c r="F10" s="13">
        <f>SUM(F8:F9)</f>
        <v>274.00299999999999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10"/>
  <sheetViews>
    <sheetView view="pageBreakPreview" zoomScale="115" zoomScaleNormal="100" zoomScaleSheetLayoutView="115" workbookViewId="0">
      <selection activeCell="F19" sqref="F1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149.93299999999999</v>
      </c>
      <c r="C8" s="11">
        <v>0</v>
      </c>
      <c r="D8" s="11">
        <v>0</v>
      </c>
      <c r="E8" s="11">
        <v>0</v>
      </c>
      <c r="F8" s="12">
        <f>B8+C8+D8+E8</f>
        <v>149.93299999999999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116.35599999999999</v>
      </c>
      <c r="E9" s="11">
        <v>0</v>
      </c>
      <c r="F9" s="12">
        <f t="shared" ref="F9" si="0">B9+C9+D9+E9</f>
        <v>116.35599999999999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149.93299999999999</v>
      </c>
      <c r="C10" s="13">
        <f>SUM(C8:C9)</f>
        <v>0</v>
      </c>
      <c r="D10" s="13">
        <f>SUM(D8:D9)</f>
        <v>116.35599999999999</v>
      </c>
      <c r="E10" s="13">
        <f>SUM(E8:E9)</f>
        <v>0</v>
      </c>
      <c r="F10" s="13">
        <f>SUM(F8:F9)</f>
        <v>266.28899999999999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view="pageBreakPreview" zoomScale="120" zoomScaleNormal="100" zoomScaleSheetLayoutView="120" workbookViewId="0">
      <selection activeCell="G17" sqref="G17"/>
    </sheetView>
  </sheetViews>
  <sheetFormatPr defaultRowHeight="15" x14ac:dyDescent="0.25"/>
  <cols>
    <col min="1" max="1" width="44.42578125" customWidth="1"/>
    <col min="2" max="11" width="14.42578125" customWidth="1"/>
  </cols>
  <sheetData>
    <row r="1" spans="1:12" x14ac:dyDescent="0.25">
      <c r="L1">
        <v>1000</v>
      </c>
    </row>
    <row r="2" spans="1:12" ht="15.75" x14ac:dyDescent="0.2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2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2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2" x14ac:dyDescent="0.25">
      <c r="A8" s="4" t="s">
        <v>11</v>
      </c>
      <c r="B8" s="11">
        <v>104.976</v>
      </c>
      <c r="C8" s="11">
        <v>0</v>
      </c>
      <c r="D8" s="11">
        <v>46.363</v>
      </c>
      <c r="E8" s="11">
        <v>0</v>
      </c>
      <c r="F8" s="12">
        <f>B8+C8+D8+E8</f>
        <v>151.339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2" x14ac:dyDescent="0.25">
      <c r="A9" s="4" t="s">
        <v>10</v>
      </c>
      <c r="B9" s="11">
        <v>0</v>
      </c>
      <c r="C9" s="11">
        <v>0</v>
      </c>
      <c r="D9" s="11">
        <v>131.24700000000001</v>
      </c>
      <c r="E9" s="11">
        <v>0</v>
      </c>
      <c r="F9" s="12">
        <f t="shared" ref="F9" si="0">B9+C9+D9+E9</f>
        <v>131.24700000000001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2" ht="15.75" thickBot="1" x14ac:dyDescent="0.3">
      <c r="A10" s="6" t="s">
        <v>8</v>
      </c>
      <c r="B10" s="13">
        <f>SUM(B8:B9)</f>
        <v>104.976</v>
      </c>
      <c r="C10" s="13">
        <f>SUM(C8:C9)</f>
        <v>0</v>
      </c>
      <c r="D10" s="13">
        <f>SUM(D8:D9)</f>
        <v>177.61</v>
      </c>
      <c r="E10" s="13">
        <f>SUM(E8:E9)</f>
        <v>0</v>
      </c>
      <c r="F10" s="13">
        <f>SUM(F8:F9)</f>
        <v>282.58600000000001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10"/>
  <sheetViews>
    <sheetView view="pageBreakPreview" zoomScale="115" zoomScaleNormal="100" zoomScaleSheetLayoutView="115" workbookViewId="0">
      <selection activeCell="C18" sqref="C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6" t="s">
        <v>0</v>
      </c>
      <c r="B6" s="18" t="s">
        <v>1</v>
      </c>
      <c r="C6" s="19"/>
      <c r="D6" s="19"/>
      <c r="E6" s="19"/>
      <c r="F6" s="19"/>
      <c r="G6" s="18" t="s">
        <v>7</v>
      </c>
      <c r="H6" s="19"/>
      <c r="I6" s="19"/>
      <c r="J6" s="19"/>
      <c r="K6" s="20"/>
    </row>
    <row r="7" spans="1:11" x14ac:dyDescent="0.25">
      <c r="A7" s="17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1">
        <v>96.123999999999995</v>
      </c>
      <c r="C8" s="11">
        <v>0</v>
      </c>
      <c r="D8" s="11">
        <v>44.932000000000002</v>
      </c>
      <c r="E8" s="11">
        <v>0</v>
      </c>
      <c r="F8" s="12">
        <f>B8+C8+D8+E8</f>
        <v>141.05599999999998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1">
        <v>0</v>
      </c>
      <c r="C9" s="11">
        <v>0</v>
      </c>
      <c r="D9" s="11">
        <v>91.885000000000005</v>
      </c>
      <c r="E9" s="11">
        <v>0</v>
      </c>
      <c r="F9" s="12">
        <f t="shared" ref="F9" si="0">B9+C9+D9+E9</f>
        <v>91.885000000000005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3">
        <f>SUM(B8:B9)</f>
        <v>96.123999999999995</v>
      </c>
      <c r="C10" s="13">
        <f>SUM(C8:C9)</f>
        <v>0</v>
      </c>
      <c r="D10" s="13">
        <f>SUM(D8:D9)</f>
        <v>136.81700000000001</v>
      </c>
      <c r="E10" s="13">
        <f>SUM(E8:E9)</f>
        <v>0</v>
      </c>
      <c r="F10" s="13">
        <f>SUM(F8:F9)</f>
        <v>232.94099999999997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User</cp:lastModifiedBy>
  <dcterms:created xsi:type="dcterms:W3CDTF">2015-06-05T18:19:34Z</dcterms:created>
  <dcterms:modified xsi:type="dcterms:W3CDTF">2024-07-05T08:51:27Z</dcterms:modified>
</cp:coreProperties>
</file>